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2995" windowHeight="9795"/>
  </bookViews>
  <sheets>
    <sheet name="Groepsindeling" sheetId="1" r:id="rId1"/>
    <sheet name="Kamer bezetting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C20" i="1"/>
  <c r="C18"/>
  <c r="D18" s="1"/>
  <c r="A18" i="2"/>
  <c r="A17"/>
  <c r="A16"/>
  <c r="A15"/>
  <c r="A14"/>
  <c r="B13"/>
  <c r="A13"/>
  <c r="A12"/>
  <c r="A11"/>
  <c r="B10"/>
  <c r="A10"/>
  <c r="A9"/>
  <c r="B8"/>
  <c r="A8"/>
  <c r="A7"/>
  <c r="A6"/>
  <c r="A5"/>
  <c r="C4"/>
  <c r="B4"/>
  <c r="A4"/>
  <c r="A3"/>
  <c r="B2"/>
  <c r="A2"/>
</calcChain>
</file>

<file path=xl/sharedStrings.xml><?xml version="1.0" encoding="utf-8"?>
<sst xmlns="http://schemas.openxmlformats.org/spreadsheetml/2006/main" count="58" uniqueCount="36">
  <si>
    <t>Groep Eric Kuijpers</t>
  </si>
  <si>
    <t>Groep Wil Langenberg</t>
  </si>
  <si>
    <t>Groep Toon Trouwen</t>
  </si>
  <si>
    <t>Motoren</t>
  </si>
  <si>
    <t>Groep Frans Smulders</t>
  </si>
  <si>
    <t>Femke Smulders</t>
  </si>
  <si>
    <t>Totaal:</t>
  </si>
  <si>
    <t>Autovervoer:</t>
  </si>
  <si>
    <t>Naam</t>
  </si>
  <si>
    <t>Kamer</t>
  </si>
  <si>
    <t>Nr</t>
  </si>
  <si>
    <t>DZ</t>
  </si>
  <si>
    <t>EZ</t>
  </si>
  <si>
    <t>Piet Hendrikx</t>
  </si>
  <si>
    <t>Jos Soetens</t>
  </si>
  <si>
    <t>Erik Bekkers</t>
  </si>
  <si>
    <t>Eric van Meensel</t>
  </si>
  <si>
    <t>Jean-Pierre van Daal</t>
  </si>
  <si>
    <t>Ronnie van der Heijden</t>
  </si>
  <si>
    <t>Gilbert Claassen</t>
  </si>
  <si>
    <t>Heinz Kessels</t>
  </si>
  <si>
    <t>Ivo Treverlo</t>
  </si>
  <si>
    <t>Onno &amp; Sandra Kruik - Geenen</t>
  </si>
  <si>
    <t>Theo van den Broek</t>
  </si>
  <si>
    <t>Dennis Ssoetens</t>
  </si>
  <si>
    <t>Jo Sieben</t>
  </si>
  <si>
    <t>Groep Richard Alsem</t>
  </si>
  <si>
    <t>Jimmy Kruik</t>
  </si>
  <si>
    <t>Hans Ophof</t>
  </si>
  <si>
    <t>Wan Merks</t>
  </si>
  <si>
    <t>Jos Leuwerink &amp; Marja</t>
  </si>
  <si>
    <t>Peter van Zeeland</t>
  </si>
  <si>
    <t>3BZ</t>
  </si>
  <si>
    <t>Frans Smulders</t>
  </si>
  <si>
    <t>Brigit Smulders</t>
  </si>
  <si>
    <t>Groep Willy Schuurmans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</si>
</sst>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u/>
      <sz val="10"/>
      <color indexed="1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0" fillId="0" borderId="3" xfId="0" applyFill="1" applyBorder="1"/>
    <xf numFmtId="0" fontId="0" fillId="0" borderId="2" xfId="0" applyFill="1" applyBorder="1"/>
    <xf numFmtId="0" fontId="0" fillId="0" borderId="1" xfId="0" applyFill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/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6" xfId="0" applyBorder="1" applyAlignment="1"/>
    <xf numFmtId="0" fontId="0" fillId="0" borderId="17" xfId="0" applyBorder="1" applyAlignment="1"/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2" fillId="0" borderId="8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0" fillId="0" borderId="9" xfId="0" applyBorder="1" applyAlignment="1"/>
    <xf numFmtId="0" fontId="0" fillId="0" borderId="10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8" xfId="0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Font="1" applyBorder="1" applyAlignment="1"/>
    <xf numFmtId="0" fontId="0" fillId="0" borderId="8" xfId="0" applyBorder="1" applyAlignment="1"/>
    <xf numFmtId="0" fontId="4" fillId="0" borderId="11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0" fillId="0" borderId="0" xfId="0" applyFill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on\Documents\Motocaths\2020\Korte%20weekend\Korte%20weekend%202020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elname weekend"/>
      <sheetName val="Groepsindeling"/>
      <sheetName val="Kamer bezetting"/>
      <sheetName val="Kosten"/>
    </sheetNames>
    <sheetDataSet>
      <sheetData sheetId="0">
        <row r="2">
          <cell r="A2" t="str">
            <v>Peter van Zeeland</v>
          </cell>
        </row>
        <row r="3">
          <cell r="A3" t="str">
            <v>Hans Ophof</v>
          </cell>
        </row>
        <row r="4">
          <cell r="A4" t="str">
            <v>Jimmy Kruik</v>
          </cell>
        </row>
        <row r="5">
          <cell r="A5" t="str">
            <v>Wlly &amp; Marion Schuurmans</v>
          </cell>
        </row>
        <row r="6">
          <cell r="A6" t="str">
            <v>Toon &amp; Els Trouwen</v>
          </cell>
        </row>
        <row r="7">
          <cell r="A7" t="str">
            <v>Eric &amp; Wietske Kuijpers</v>
          </cell>
        </row>
        <row r="8">
          <cell r="A8" t="str">
            <v>Richard Alsem</v>
          </cell>
        </row>
        <row r="9">
          <cell r="A9" t="str">
            <v>Femke Smulders</v>
          </cell>
        </row>
        <row r="10">
          <cell r="A10" t="str">
            <v>Ivo Treverlo</v>
          </cell>
        </row>
        <row r="11">
          <cell r="A11" t="str">
            <v>Jean-Pierre van Daal</v>
          </cell>
        </row>
        <row r="12">
          <cell r="A12" t="str">
            <v>Theo van den Broek</v>
          </cell>
        </row>
        <row r="13">
          <cell r="A13" t="str">
            <v>Heinz Kessels</v>
          </cell>
        </row>
        <row r="14">
          <cell r="A14" t="str">
            <v>Erik Bekkers</v>
          </cell>
        </row>
        <row r="15">
          <cell r="A15" t="str">
            <v>Piet Hendrikx</v>
          </cell>
        </row>
        <row r="16">
          <cell r="A16" t="str">
            <v>Erik van Meensel</v>
          </cell>
        </row>
        <row r="17">
          <cell r="A17" t="str">
            <v>Gilbert Claassen</v>
          </cell>
        </row>
        <row r="18">
          <cell r="A18" t="str">
            <v>Jos Soetens</v>
          </cell>
        </row>
        <row r="19">
          <cell r="A19" t="str">
            <v>Wlil &amp; Nollie Langenberg</v>
          </cell>
        </row>
        <row r="20">
          <cell r="A20" t="str">
            <v>Jo Sieben</v>
          </cell>
        </row>
        <row r="21">
          <cell r="A21" t="str">
            <v>Jos Leuwerink &amp; Marja Dijksterhuis</v>
          </cell>
        </row>
        <row r="22">
          <cell r="A22" t="str">
            <v>Wan Merks</v>
          </cell>
        </row>
        <row r="25">
          <cell r="A25" t="str">
            <v>Onno &amp; Sandra Kruik-Geenen</v>
          </cell>
        </row>
        <row r="26">
          <cell r="A26" t="str">
            <v>Dennis Soetens</v>
          </cell>
        </row>
        <row r="28">
          <cell r="K28">
            <v>26</v>
          </cell>
          <cell r="L28">
            <v>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D9" sqref="D9"/>
    </sheetView>
  </sheetViews>
  <sheetFormatPr defaultRowHeight="15"/>
  <cols>
    <col min="1" max="1" width="3.7109375" customWidth="1"/>
    <col min="2" max="2" width="30.7109375" customWidth="1"/>
    <col min="3" max="3" width="3.7109375" customWidth="1"/>
    <col min="4" max="4" width="30.7109375" customWidth="1"/>
    <col min="5" max="5" width="3.7109375" customWidth="1"/>
    <col min="6" max="6" width="30.7109375" customWidth="1"/>
    <col min="7" max="7" width="3.7109375" customWidth="1"/>
    <col min="8" max="8" width="30.7109375" customWidth="1"/>
    <col min="9" max="9" width="3.7109375" customWidth="1"/>
    <col min="10" max="10" width="30.7109375" customWidth="1"/>
  </cols>
  <sheetData>
    <row r="1" spans="1:6" ht="20.100000000000001" customHeight="1" thickBot="1">
      <c r="A1" s="65" t="s">
        <v>0</v>
      </c>
      <c r="B1" s="66"/>
      <c r="C1" s="65" t="s">
        <v>1</v>
      </c>
      <c r="D1" s="66"/>
      <c r="E1" s="51" t="s">
        <v>2</v>
      </c>
      <c r="F1" s="50"/>
    </row>
    <row r="2" spans="1:6" ht="20.100000000000001" customHeight="1">
      <c r="A2" s="67" t="s">
        <v>13</v>
      </c>
      <c r="B2" s="68"/>
      <c r="C2" s="52" t="s">
        <v>14</v>
      </c>
      <c r="D2" s="53"/>
      <c r="E2" s="69" t="s">
        <v>15</v>
      </c>
      <c r="F2" s="53"/>
    </row>
    <row r="3" spans="1:6" ht="20.100000000000001" customHeight="1">
      <c r="A3" s="56" t="s">
        <v>16</v>
      </c>
      <c r="B3" s="57"/>
      <c r="C3" s="63" t="s">
        <v>17</v>
      </c>
      <c r="D3" s="64"/>
      <c r="E3" s="40" t="s">
        <v>18</v>
      </c>
      <c r="F3" s="48"/>
    </row>
    <row r="4" spans="1:6" ht="20.100000000000001" customHeight="1">
      <c r="A4" s="56" t="s">
        <v>19</v>
      </c>
      <c r="B4" s="57"/>
      <c r="C4" s="38" t="s">
        <v>25</v>
      </c>
      <c r="D4" s="39"/>
      <c r="E4" s="47" t="s">
        <v>21</v>
      </c>
      <c r="F4" s="46"/>
    </row>
    <row r="5" spans="1:6" ht="20.100000000000001" customHeight="1">
      <c r="A5" s="61"/>
      <c r="B5" s="62"/>
      <c r="C5" s="38" t="s">
        <v>23</v>
      </c>
      <c r="D5" s="39"/>
      <c r="E5" s="47" t="s">
        <v>28</v>
      </c>
      <c r="F5" s="46"/>
    </row>
    <row r="6" spans="1:6" ht="20.100000000000001" customHeight="1" thickBot="1">
      <c r="A6" s="58"/>
      <c r="B6" s="59"/>
      <c r="C6" s="41"/>
      <c r="D6" s="42"/>
      <c r="E6" s="60"/>
      <c r="F6" s="42"/>
    </row>
    <row r="7" spans="1:6" ht="20.100000000000001" customHeight="1" thickBot="1">
      <c r="A7" s="1">
        <v>4</v>
      </c>
      <c r="B7" s="2" t="s">
        <v>3</v>
      </c>
      <c r="C7" s="1">
        <v>5</v>
      </c>
      <c r="D7" s="3" t="s">
        <v>3</v>
      </c>
      <c r="E7" s="4">
        <v>5</v>
      </c>
      <c r="F7" s="5" t="s">
        <v>3</v>
      </c>
    </row>
    <row r="8" spans="1:6" ht="20.100000000000001" customHeight="1">
      <c r="A8" s="73"/>
      <c r="B8" s="74"/>
      <c r="C8" s="73"/>
      <c r="D8" s="73"/>
      <c r="E8" s="75"/>
      <c r="F8" s="75"/>
    </row>
    <row r="9" spans="1:6" ht="20.100000000000001" customHeight="1" thickBot="1"/>
    <row r="10" spans="1:6" ht="20.100000000000001" customHeight="1" thickBot="1">
      <c r="A10" s="49" t="s">
        <v>4</v>
      </c>
      <c r="B10" s="50"/>
      <c r="C10" s="49" t="s">
        <v>26</v>
      </c>
      <c r="D10" s="50"/>
      <c r="E10" s="51" t="s">
        <v>35</v>
      </c>
      <c r="F10" s="50"/>
    </row>
    <row r="11" spans="1:6" ht="20.100000000000001" customHeight="1">
      <c r="A11" s="52" t="s">
        <v>5</v>
      </c>
      <c r="B11" s="53"/>
      <c r="C11" s="52" t="s">
        <v>20</v>
      </c>
      <c r="D11" s="53"/>
      <c r="E11" s="54" t="s">
        <v>22</v>
      </c>
      <c r="F11" s="55"/>
    </row>
    <row r="12" spans="1:6" ht="20.100000000000001" customHeight="1">
      <c r="A12" s="45" t="s">
        <v>31</v>
      </c>
      <c r="B12" s="46"/>
      <c r="C12" s="38" t="s">
        <v>24</v>
      </c>
      <c r="D12" s="48"/>
      <c r="E12" s="40" t="s">
        <v>27</v>
      </c>
      <c r="F12" s="39"/>
    </row>
    <row r="13" spans="1:6" ht="20.100000000000001" customHeight="1">
      <c r="A13" s="45" t="s">
        <v>30</v>
      </c>
      <c r="B13" s="46"/>
      <c r="C13" s="45" t="s">
        <v>29</v>
      </c>
      <c r="D13" s="46"/>
      <c r="E13" s="47"/>
      <c r="F13" s="46"/>
    </row>
    <row r="14" spans="1:6" ht="20.100000000000001" customHeight="1">
      <c r="A14" s="45"/>
      <c r="B14" s="46"/>
      <c r="C14" s="45"/>
      <c r="D14" s="46"/>
      <c r="E14" s="47"/>
      <c r="F14" s="46"/>
    </row>
    <row r="15" spans="1:6" ht="20.100000000000001" customHeight="1" thickBot="1">
      <c r="A15" s="41"/>
      <c r="B15" s="42"/>
      <c r="C15" s="41"/>
      <c r="D15" s="42"/>
      <c r="E15" s="43"/>
      <c r="F15" s="44"/>
    </row>
    <row r="16" spans="1:6" ht="20.100000000000001" customHeight="1" thickBot="1">
      <c r="A16" s="6">
        <v>4</v>
      </c>
      <c r="B16" s="5" t="s">
        <v>3</v>
      </c>
      <c r="C16" s="6">
        <v>4</v>
      </c>
      <c r="D16" s="5" t="s">
        <v>3</v>
      </c>
      <c r="E16" s="4">
        <v>4</v>
      </c>
      <c r="F16" s="5" t="s">
        <v>3</v>
      </c>
    </row>
    <row r="18" spans="2:4">
      <c r="B18" s="7" t="s">
        <v>6</v>
      </c>
      <c r="C18">
        <f>SUM(A7+C7+E7+A16+C16+E16)</f>
        <v>26</v>
      </c>
      <c r="D18" s="8" t="str">
        <f>IF(C18='[1]Deelname weekend'!K28,"Oké","Fout")</f>
        <v>Oké</v>
      </c>
    </row>
    <row r="20" spans="2:4">
      <c r="B20" t="s">
        <v>7</v>
      </c>
      <c r="C20">
        <f>'[1]Deelname weekend'!L28</f>
        <v>2</v>
      </c>
    </row>
    <row r="22" spans="2:4">
      <c r="B22" s="75"/>
    </row>
    <row r="23" spans="2:4">
      <c r="B23" s="75"/>
    </row>
    <row r="24" spans="2:4">
      <c r="B24" s="75"/>
    </row>
    <row r="25" spans="2:4">
      <c r="B25" s="75"/>
    </row>
  </sheetData>
  <mergeCells count="36">
    <mergeCell ref="A11:B11"/>
    <mergeCell ref="C11:D11"/>
    <mergeCell ref="E11:F11"/>
    <mergeCell ref="A12:B12"/>
    <mergeCell ref="C12:D12"/>
    <mergeCell ref="E12:F12"/>
    <mergeCell ref="A1:B1"/>
    <mergeCell ref="C1:D1"/>
    <mergeCell ref="E1:F1"/>
    <mergeCell ref="A2:B2"/>
    <mergeCell ref="C2:D2"/>
    <mergeCell ref="E2:F2"/>
    <mergeCell ref="A3:B3"/>
    <mergeCell ref="C3:D3"/>
    <mergeCell ref="E3:F3"/>
    <mergeCell ref="A4:B4"/>
    <mergeCell ref="C4:D4"/>
    <mergeCell ref="E4:F4"/>
    <mergeCell ref="A5:B5"/>
    <mergeCell ref="C5:D5"/>
    <mergeCell ref="E5:F5"/>
    <mergeCell ref="A6:B6"/>
    <mergeCell ref="C6:D6"/>
    <mergeCell ref="E6:F6"/>
    <mergeCell ref="A10:B10"/>
    <mergeCell ref="C10:D10"/>
    <mergeCell ref="E10:F10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B22" sqref="B22"/>
    </sheetView>
  </sheetViews>
  <sheetFormatPr defaultRowHeight="15"/>
  <cols>
    <col min="1" max="4" width="32.7109375" customWidth="1"/>
    <col min="5" max="5" width="8.7109375" customWidth="1"/>
  </cols>
  <sheetData>
    <row r="1" spans="1:5" ht="16.5" thickBot="1">
      <c r="A1" s="9" t="s">
        <v>8</v>
      </c>
      <c r="B1" s="10" t="s">
        <v>8</v>
      </c>
      <c r="C1" s="11" t="s">
        <v>8</v>
      </c>
      <c r="D1" s="11" t="s">
        <v>9</v>
      </c>
      <c r="E1" s="12" t="s">
        <v>10</v>
      </c>
    </row>
    <row r="2" spans="1:5" ht="15.75">
      <c r="A2" s="24" t="str">
        <f>'[1]Deelname weekend'!A10</f>
        <v>Ivo Treverlo</v>
      </c>
      <c r="B2" s="25" t="str">
        <f>'[1]Deelname weekend'!A14</f>
        <v>Erik Bekkers</v>
      </c>
      <c r="C2" s="26" t="s">
        <v>18</v>
      </c>
      <c r="D2" s="13" t="s">
        <v>32</v>
      </c>
      <c r="E2" s="14"/>
    </row>
    <row r="3" spans="1:5" ht="15.75">
      <c r="A3" s="27" t="str">
        <f>'[1]Deelname weekend'!A9</f>
        <v>Femke Smulders</v>
      </c>
      <c r="B3" s="28" t="s">
        <v>33</v>
      </c>
      <c r="C3" s="29" t="s">
        <v>34</v>
      </c>
      <c r="D3" s="15" t="s">
        <v>32</v>
      </c>
      <c r="E3" s="16"/>
    </row>
    <row r="4" spans="1:5" ht="15.75">
      <c r="A4" s="27" t="str">
        <f>'[1]Deelname weekend'!A16</f>
        <v>Erik van Meensel</v>
      </c>
      <c r="B4" s="28" t="str">
        <f>'[1]Deelname weekend'!A17</f>
        <v>Gilbert Claassen</v>
      </c>
      <c r="C4" s="29" t="str">
        <f>'[1]Deelname weekend'!A15</f>
        <v>Piet Hendrikx</v>
      </c>
      <c r="D4" s="15" t="s">
        <v>32</v>
      </c>
      <c r="E4" s="16"/>
    </row>
    <row r="5" spans="1:5" ht="15.75">
      <c r="A5" s="70" t="str">
        <f>'[1]Deelname weekend'!A5</f>
        <v>Wlly &amp; Marion Schuurmans</v>
      </c>
      <c r="B5" s="71"/>
      <c r="C5" s="29"/>
      <c r="D5" s="15" t="s">
        <v>11</v>
      </c>
      <c r="E5" s="16"/>
    </row>
    <row r="6" spans="1:5" ht="15.75">
      <c r="A6" s="70" t="str">
        <f>'[1]Deelname weekend'!A6</f>
        <v>Toon &amp; Els Trouwen</v>
      </c>
      <c r="B6" s="71"/>
      <c r="C6" s="29"/>
      <c r="D6" s="15" t="s">
        <v>11</v>
      </c>
      <c r="E6" s="16"/>
    </row>
    <row r="7" spans="1:5" ht="15.75">
      <c r="A7" s="70" t="str">
        <f>'[1]Deelname weekend'!A7</f>
        <v>Eric &amp; Wietske Kuijpers</v>
      </c>
      <c r="B7" s="71"/>
      <c r="C7" s="29"/>
      <c r="D7" s="15" t="s">
        <v>11</v>
      </c>
      <c r="E7" s="16"/>
    </row>
    <row r="8" spans="1:5" ht="15.75">
      <c r="A8" s="27" t="str">
        <f>'[1]Deelname weekend'!A11</f>
        <v>Jean-Pierre van Daal</v>
      </c>
      <c r="B8" s="28" t="str">
        <f>'[1]Deelname weekend'!A12</f>
        <v>Theo van den Broek</v>
      </c>
      <c r="C8" s="29"/>
      <c r="D8" s="15" t="s">
        <v>11</v>
      </c>
      <c r="E8" s="16"/>
    </row>
    <row r="9" spans="1:5" ht="15.75">
      <c r="A9" s="70" t="str">
        <f>'[1]Deelname weekend'!A19</f>
        <v>Wlil &amp; Nollie Langenberg</v>
      </c>
      <c r="B9" s="71"/>
      <c r="C9" s="29"/>
      <c r="D9" s="15" t="s">
        <v>11</v>
      </c>
      <c r="E9" s="16"/>
    </row>
    <row r="10" spans="1:5" ht="15.75">
      <c r="A10" s="30" t="str">
        <f>'[1]Deelname weekend'!A26</f>
        <v>Dennis Soetens</v>
      </c>
      <c r="B10" s="31" t="str">
        <f>'[1]Deelname weekend'!A18</f>
        <v>Jos Soetens</v>
      </c>
      <c r="C10" s="32"/>
      <c r="D10" s="18" t="s">
        <v>11</v>
      </c>
      <c r="E10" s="19"/>
    </row>
    <row r="11" spans="1:5" ht="15.75">
      <c r="A11" s="72" t="str">
        <f>'[1]Deelname weekend'!A21</f>
        <v>Jos Leuwerink &amp; Marja Dijksterhuis</v>
      </c>
      <c r="B11" s="71"/>
      <c r="C11" s="29"/>
      <c r="D11" s="15" t="s">
        <v>11</v>
      </c>
      <c r="E11" s="16"/>
    </row>
    <row r="12" spans="1:5" ht="15.75">
      <c r="A12" s="70" t="str">
        <f>'[1]Deelname weekend'!A25</f>
        <v>Onno &amp; Sandra Kruik-Geenen</v>
      </c>
      <c r="B12" s="71"/>
      <c r="C12" s="29"/>
      <c r="D12" s="15" t="s">
        <v>11</v>
      </c>
      <c r="E12" s="16"/>
    </row>
    <row r="13" spans="1:5" ht="15.75">
      <c r="A13" s="27" t="str">
        <f>'[1]Deelname weekend'!A4</f>
        <v>Jimmy Kruik</v>
      </c>
      <c r="B13" s="28" t="str">
        <f>'[1]Deelname weekend'!A20</f>
        <v>Jo Sieben</v>
      </c>
      <c r="C13" s="29"/>
      <c r="D13" s="15" t="s">
        <v>11</v>
      </c>
      <c r="E13" s="16"/>
    </row>
    <row r="14" spans="1:5" ht="15.75">
      <c r="A14" s="27" t="str">
        <f>'[1]Deelname weekend'!A2</f>
        <v>Peter van Zeeland</v>
      </c>
      <c r="B14" s="28"/>
      <c r="C14" s="29"/>
      <c r="D14" s="15" t="s">
        <v>12</v>
      </c>
      <c r="E14" s="16"/>
    </row>
    <row r="15" spans="1:5" ht="15.75">
      <c r="A15" s="33" t="str">
        <f>'[1]Deelname weekend'!A3</f>
        <v>Hans Ophof</v>
      </c>
      <c r="B15" s="34"/>
      <c r="C15" s="15"/>
      <c r="D15" s="15" t="s">
        <v>12</v>
      </c>
      <c r="E15" s="16"/>
    </row>
    <row r="16" spans="1:5" ht="15.75">
      <c r="A16" s="27" t="str">
        <f>'[1]Deelname weekend'!A22</f>
        <v>Wan Merks</v>
      </c>
      <c r="B16" s="28"/>
      <c r="C16" s="29"/>
      <c r="D16" s="15" t="s">
        <v>12</v>
      </c>
      <c r="E16" s="16"/>
    </row>
    <row r="17" spans="1:5" ht="15.75">
      <c r="A17" s="27" t="str">
        <f>'[1]Deelname weekend'!A8</f>
        <v>Richard Alsem</v>
      </c>
      <c r="B17" s="28"/>
      <c r="C17" s="28"/>
      <c r="D17" s="15" t="s">
        <v>12</v>
      </c>
      <c r="E17" s="16"/>
    </row>
    <row r="18" spans="1:5" ht="15.75">
      <c r="A18" s="27" t="str">
        <f>'[1]Deelname weekend'!A13</f>
        <v>Heinz Kessels</v>
      </c>
      <c r="B18" s="28"/>
      <c r="C18" s="28"/>
      <c r="D18" s="15" t="s">
        <v>12</v>
      </c>
      <c r="E18" s="16"/>
    </row>
    <row r="19" spans="1:5" ht="16.5" thickBot="1">
      <c r="A19" s="35"/>
      <c r="B19" s="36"/>
      <c r="C19" s="37"/>
      <c r="D19" s="20"/>
      <c r="E19" s="21"/>
    </row>
    <row r="20" spans="1:5" ht="15.75">
      <c r="A20" s="22"/>
      <c r="B20" s="22"/>
      <c r="C20" s="22"/>
      <c r="D20" s="23"/>
      <c r="E20" s="23"/>
    </row>
    <row r="21" spans="1:5" ht="15.75">
      <c r="A21" s="22"/>
      <c r="B21" s="22"/>
      <c r="C21" s="22"/>
      <c r="D21" s="23"/>
      <c r="E21" s="23"/>
    </row>
    <row r="22" spans="1:5" ht="15.75">
      <c r="A22" s="22"/>
      <c r="B22" s="22"/>
      <c r="C22" s="23"/>
      <c r="D22" s="23"/>
      <c r="E22" s="23"/>
    </row>
    <row r="23" spans="1:5" ht="15.75">
      <c r="A23" s="17"/>
      <c r="B23" s="17"/>
      <c r="C23" s="17"/>
      <c r="D23" s="23"/>
      <c r="E23" s="23"/>
    </row>
    <row r="24" spans="1:5" ht="15.75">
      <c r="A24" s="17"/>
      <c r="B24" s="17"/>
      <c r="C24" s="17"/>
      <c r="D24" s="23"/>
      <c r="E24" s="23"/>
    </row>
    <row r="25" spans="1:5" ht="15.75">
      <c r="A25" s="17"/>
      <c r="B25" s="17"/>
      <c r="C25" s="17"/>
      <c r="D25" s="23"/>
      <c r="E25" s="23"/>
    </row>
    <row r="26" spans="1:5" ht="15.75">
      <c r="A26" s="17"/>
      <c r="B26" s="17"/>
      <c r="C26" s="17"/>
      <c r="D26" s="23"/>
      <c r="E26" s="23"/>
    </row>
  </sheetData>
  <mergeCells count="6">
    <mergeCell ref="A12:B12"/>
    <mergeCell ref="A5:B5"/>
    <mergeCell ref="A6:B6"/>
    <mergeCell ref="A7:B7"/>
    <mergeCell ref="A9:B9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Groepsindeling</vt:lpstr>
      <vt:lpstr>Kamer bezetting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Toon Trouwen</dc:creator>
  <cp:lastModifiedBy>Toon Trouwen</cp:lastModifiedBy>
  <dcterms:created xsi:type="dcterms:W3CDTF">2019-08-28T12:03:51Z</dcterms:created>
  <dcterms:modified xsi:type="dcterms:W3CDTF">2020-08-31T14:29:21Z</dcterms:modified>
</cp:coreProperties>
</file>